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年間業務\水泳山口原稿ＢＵ\2025年度\1 Aページ\3 研修～\"/>
    </mc:Choice>
  </mc:AlternateContent>
  <bookViews>
    <workbookView xWindow="-105" yWindow="-105" windowWidth="19425" windowHeight="10425"/>
  </bookViews>
  <sheets>
    <sheet name="明細表白紙枠" sheetId="1" r:id="rId1"/>
  </sheets>
  <definedNames>
    <definedName name="_xlnm.Print_Area" localSheetId="0">明細表白紙枠!$A$1:$I$40</definedName>
  </definedNames>
  <calcPr calcId="152511"/>
</workbook>
</file>

<file path=xl/calcChain.xml><?xml version="1.0" encoding="utf-8"?>
<calcChain xmlns="http://schemas.openxmlformats.org/spreadsheetml/2006/main">
  <c r="E22" i="1" l="1"/>
  <c r="G22" i="1" s="1"/>
  <c r="E24" i="1"/>
  <c r="G24" i="1" s="1"/>
  <c r="D24" i="1"/>
  <c r="E23" i="1"/>
  <c r="G23" i="1" s="1"/>
  <c r="E21" i="1"/>
  <c r="E20" i="1"/>
  <c r="H16" i="1"/>
  <c r="C20" i="1" s="1"/>
  <c r="H15" i="1"/>
  <c r="C19" i="1" s="1"/>
  <c r="G19" i="1" s="1"/>
  <c r="H14" i="1"/>
  <c r="C21" i="1"/>
  <c r="G20" i="1" l="1"/>
  <c r="G21" i="1"/>
  <c r="H19" i="1" l="1"/>
</calcChain>
</file>

<file path=xl/sharedStrings.xml><?xml version="1.0" encoding="utf-8"?>
<sst xmlns="http://schemas.openxmlformats.org/spreadsheetml/2006/main" count="83" uniqueCount="73">
  <si>
    <t>水泳競技会申込明細表</t>
    <rPh sb="0" eb="2">
      <t>スイエイ</t>
    </rPh>
    <rPh sb="2" eb="5">
      <t>キョウギカイ</t>
    </rPh>
    <rPh sb="5" eb="7">
      <t>モウシコミ</t>
    </rPh>
    <rPh sb="7" eb="10">
      <t>メイサイヒョウ</t>
    </rPh>
    <phoneticPr fontId="2"/>
  </si>
  <si>
    <t>競技会</t>
    <rPh sb="0" eb="3">
      <t>キョウギカイ</t>
    </rPh>
    <phoneticPr fontId="2"/>
  </si>
  <si>
    <t>大会名</t>
    <rPh sb="0" eb="3">
      <t>タイカイメイ</t>
    </rPh>
    <phoneticPr fontId="2"/>
  </si>
  <si>
    <t>主催</t>
    <rPh sb="0" eb="2">
      <t>シュサイ</t>
    </rPh>
    <phoneticPr fontId="2"/>
  </si>
  <si>
    <t>期日</t>
    <rPh sb="0" eb="2">
      <t>キジツ</t>
    </rPh>
    <phoneticPr fontId="2"/>
  </si>
  <si>
    <t>県水泳連盟</t>
    <rPh sb="0" eb="1">
      <t>ケン</t>
    </rPh>
    <rPh sb="1" eb="3">
      <t>スイエイ</t>
    </rPh>
    <rPh sb="3" eb="5">
      <t>レンメイ</t>
    </rPh>
    <phoneticPr fontId="2"/>
  </si>
  <si>
    <t>団体情報</t>
    <rPh sb="0" eb="2">
      <t>ダンタイ</t>
    </rPh>
    <rPh sb="2" eb="4">
      <t>ジョウホウ</t>
    </rPh>
    <phoneticPr fontId="2"/>
  </si>
  <si>
    <t>団体内の役職</t>
    <rPh sb="0" eb="2">
      <t>ダンタイ</t>
    </rPh>
    <rPh sb="2" eb="3">
      <t>ナイ</t>
    </rPh>
    <rPh sb="4" eb="6">
      <t>ヤクショク</t>
    </rPh>
    <phoneticPr fontId="2"/>
  </si>
  <si>
    <t>その他</t>
    <rPh sb="2" eb="3">
      <t>タ</t>
    </rPh>
    <phoneticPr fontId="2"/>
  </si>
  <si>
    <t>担当者連絡先</t>
    <rPh sb="0" eb="3">
      <t>タントウシャ</t>
    </rPh>
    <rPh sb="3" eb="6">
      <t>レンラクサキ</t>
    </rPh>
    <phoneticPr fontId="2"/>
  </si>
  <si>
    <t>電話・携帯等</t>
    <rPh sb="0" eb="2">
      <t>デンワ</t>
    </rPh>
    <rPh sb="3" eb="5">
      <t>ケイタイ</t>
    </rPh>
    <rPh sb="5" eb="6">
      <t>トウ</t>
    </rPh>
    <phoneticPr fontId="2"/>
  </si>
  <si>
    <t>Ｆ　Ａ　Ｘ</t>
    <phoneticPr fontId="2"/>
  </si>
  <si>
    <t>＠</t>
    <phoneticPr fontId="2"/>
  </si>
  <si>
    <t>大会引率者名</t>
    <rPh sb="0" eb="2">
      <t>タイカイ</t>
    </rPh>
    <rPh sb="2" eb="5">
      <t>インソツシャ</t>
    </rPh>
    <rPh sb="5" eb="6">
      <t>ナ</t>
    </rPh>
    <phoneticPr fontId="2"/>
  </si>
  <si>
    <t>引率者連絡先</t>
    <rPh sb="0" eb="3">
      <t>インソツシャ</t>
    </rPh>
    <rPh sb="3" eb="6">
      <t>レンラクサキ</t>
    </rPh>
    <phoneticPr fontId="2"/>
  </si>
  <si>
    <t>申込状況</t>
    <rPh sb="0" eb="2">
      <t>モウシコミ</t>
    </rPh>
    <rPh sb="2" eb="4">
      <t>ジョウキョウ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</si>
  <si>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</si>
  <si>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</si>
  <si>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混合</t>
    <rPh sb="0" eb="2">
      <t>コンゴウ</t>
    </rPh>
    <phoneticPr fontId="2"/>
  </si>
  <si>
    <t>合計</t>
    <rPh sb="0" eb="2">
      <t>ゴウケイ</t>
    </rPh>
    <phoneticPr fontId="2"/>
  </si>
  <si>
    <t>申込者実数</t>
    <rPh sb="0" eb="2">
      <t>モウシコミ</t>
    </rPh>
    <rPh sb="2" eb="3">
      <t>シャ</t>
    </rPh>
    <rPh sb="3" eb="5">
      <t>ジッスウ</t>
    </rPh>
    <phoneticPr fontId="2"/>
  </si>
  <si>
    <t>個人種目数</t>
    <rPh sb="0" eb="2">
      <t>コジン</t>
    </rPh>
    <rPh sb="2" eb="4">
      <t>シュモク</t>
    </rPh>
    <rPh sb="4" eb="5">
      <t>スウ</t>
    </rPh>
    <phoneticPr fontId="2"/>
  </si>
  <si>
    <t>リレー種目数</t>
    <rPh sb="3" eb="5">
      <t>シュモク</t>
    </rPh>
    <rPh sb="5" eb="6">
      <t>スウ</t>
    </rPh>
    <phoneticPr fontId="2"/>
  </si>
  <si>
    <t>申込金額</t>
    <rPh sb="0" eb="3">
      <t>モウシコミキン</t>
    </rPh>
    <rPh sb="3" eb="4">
      <t>ガク</t>
    </rPh>
    <phoneticPr fontId="2"/>
  </si>
  <si>
    <t>延べ数</t>
    <rPh sb="0" eb="1">
      <t>ノ</t>
    </rPh>
    <rPh sb="2" eb="3">
      <t>スウ</t>
    </rPh>
    <phoneticPr fontId="2"/>
  </si>
  <si>
    <t>単価</t>
    <rPh sb="0" eb="2">
      <t>タンカ</t>
    </rPh>
    <phoneticPr fontId="2"/>
  </si>
  <si>
    <t>小計</t>
    <rPh sb="0" eb="2">
      <t>ショウケイ</t>
    </rPh>
    <phoneticPr fontId="2"/>
  </si>
  <si>
    <t>個人種目参加費</t>
    <rPh sb="0" eb="2">
      <t>コジン</t>
    </rPh>
    <rPh sb="2" eb="4">
      <t>シュモク</t>
    </rPh>
    <rPh sb="4" eb="6">
      <t>サンカ</t>
    </rPh>
    <rPh sb="6" eb="7">
      <t>ヒ</t>
    </rPh>
    <phoneticPr fontId="2"/>
  </si>
  <si>
    <t>種目　×</t>
    <rPh sb="0" eb="2">
      <t>シュモク</t>
    </rPh>
    <phoneticPr fontId="2"/>
  </si>
  <si>
    <t>円　＝</t>
    <rPh sb="0" eb="1">
      <t>エン</t>
    </rPh>
    <phoneticPr fontId="2"/>
  </si>
  <si>
    <t>円</t>
    <rPh sb="0" eb="1">
      <t>エン</t>
    </rPh>
    <phoneticPr fontId="2"/>
  </si>
  <si>
    <t>ﾘﾚｰ種目参加費</t>
    <rPh sb="3" eb="5">
      <t>シュモク</t>
    </rPh>
    <rPh sb="5" eb="8">
      <t>サンカヒ</t>
    </rPh>
    <phoneticPr fontId="2"/>
  </si>
  <si>
    <t>保険料</t>
    <rPh sb="0" eb="2">
      <t>ホケン</t>
    </rPh>
    <rPh sb="2" eb="3">
      <t>リョウ</t>
    </rPh>
    <phoneticPr fontId="2"/>
  </si>
  <si>
    <t>名分　×</t>
    <rPh sb="0" eb="1">
      <t>ナ</t>
    </rPh>
    <rPh sb="1" eb="2">
      <t>ブン</t>
    </rPh>
    <phoneticPr fontId="2"/>
  </si>
  <si>
    <t>プログラム</t>
    <phoneticPr fontId="2"/>
  </si>
  <si>
    <t>冊　　×</t>
    <rPh sb="0" eb="1">
      <t>サツ</t>
    </rPh>
    <phoneticPr fontId="2"/>
  </si>
  <si>
    <t>昼食弁当</t>
    <rPh sb="0" eb="2">
      <t>チュウショク</t>
    </rPh>
    <rPh sb="2" eb="4">
      <t>ベントウ</t>
    </rPh>
    <phoneticPr fontId="2"/>
  </si>
  <si>
    <t>個　　×</t>
    <rPh sb="0" eb="1">
      <t>コ</t>
    </rPh>
    <phoneticPr fontId="2"/>
  </si>
  <si>
    <t>他の参加費用</t>
    <rPh sb="0" eb="1">
      <t>タ</t>
    </rPh>
    <rPh sb="2" eb="4">
      <t>サンカ</t>
    </rPh>
    <rPh sb="4" eb="6">
      <t>ヒヨウ</t>
    </rPh>
    <phoneticPr fontId="2"/>
  </si>
  <si>
    <t>競技役員名</t>
    <rPh sb="0" eb="2">
      <t>キョウギ</t>
    </rPh>
    <rPh sb="2" eb="4">
      <t>ヤクイン</t>
    </rPh>
    <rPh sb="4" eb="5">
      <t>ナ</t>
    </rPh>
    <phoneticPr fontId="2"/>
  </si>
  <si>
    <t>役員氏名</t>
    <rPh sb="0" eb="2">
      <t>ヤクイン</t>
    </rPh>
    <rPh sb="2" eb="4">
      <t>シメイ</t>
    </rPh>
    <phoneticPr fontId="2"/>
  </si>
  <si>
    <t>競技役員資格</t>
    <rPh sb="0" eb="2">
      <t>キョウギ</t>
    </rPh>
    <rPh sb="2" eb="4">
      <t>ヤクイン</t>
    </rPh>
    <rPh sb="4" eb="6">
      <t>シカク</t>
    </rPh>
    <phoneticPr fontId="2"/>
  </si>
  <si>
    <t>なし</t>
    <phoneticPr fontId="2"/>
  </si>
  <si>
    <t>申請中</t>
    <rPh sb="0" eb="3">
      <t>シンセイチュウ</t>
    </rPh>
    <phoneticPr fontId="2"/>
  </si>
  <si>
    <t>※　その他の欄には、年齢区分を超えて申し込む状況などの連絡事項を記入すること</t>
    <rPh sb="4" eb="5">
      <t>タ</t>
    </rPh>
    <rPh sb="6" eb="7">
      <t>ラン</t>
    </rPh>
    <rPh sb="10" eb="12">
      <t>ネンレイ</t>
    </rPh>
    <rPh sb="12" eb="14">
      <t>クブン</t>
    </rPh>
    <rPh sb="15" eb="16">
      <t>コ</t>
    </rPh>
    <rPh sb="18" eb="19">
      <t>モウ</t>
    </rPh>
    <rPh sb="20" eb="21">
      <t>コ</t>
    </rPh>
    <rPh sb="22" eb="24">
      <t>ジョウキョウ</t>
    </rPh>
    <rPh sb="27" eb="29">
      <t>レンラク</t>
    </rPh>
    <rPh sb="29" eb="31">
      <t>ジコウ</t>
    </rPh>
    <rPh sb="32" eb="34">
      <t>キニュウ</t>
    </rPh>
    <phoneticPr fontId="2"/>
  </si>
  <si>
    <t>(一財)山口県水泳連盟</t>
    <rPh sb="1" eb="2">
      <t>イチ</t>
    </rPh>
    <phoneticPr fontId="2"/>
  </si>
  <si>
    <t>A級</t>
    <rPh sb="1" eb="2">
      <t>キュウ</t>
    </rPh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</si>
  <si>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</si>
  <si>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</si>
  <si>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Ｅ－ｍａｉｌ</t>
    <phoneticPr fontId="2"/>
  </si>
  <si>
    <t>Ｆ　Ａ　Ｘ</t>
    <phoneticPr fontId="2"/>
  </si>
  <si>
    <t>所属長名</t>
    <rPh sb="0" eb="2">
      <t>ショゾク</t>
    </rPh>
    <rPh sb="2" eb="3">
      <t>チョウ</t>
    </rPh>
    <rPh sb="3" eb="4">
      <t>ナ</t>
    </rPh>
    <phoneticPr fontId="2"/>
  </si>
  <si>
    <t>申込担当者名</t>
    <rPh sb="0" eb="2">
      <t>モウシコミ</t>
    </rPh>
    <rPh sb="2" eb="5">
      <t>タントウシャ</t>
    </rPh>
    <rPh sb="5" eb="6">
      <t>ナ</t>
    </rPh>
    <phoneticPr fontId="2"/>
  </si>
  <si>
    <t>※　記入にあたっては、ＷｅｂＳＷＭＳＹＳエントリーとの照合を申込責任者が確実に行うこと</t>
    <rPh sb="2" eb="4">
      <t>キニュウ</t>
    </rPh>
    <rPh sb="27" eb="29">
      <t>ショウゴウ</t>
    </rPh>
    <rPh sb="30" eb="32">
      <t>モウシコミ</t>
    </rPh>
    <rPh sb="32" eb="35">
      <t>セキニンシャ</t>
    </rPh>
    <rPh sb="36" eb="38">
      <t>カクジツ</t>
    </rPh>
    <rPh sb="39" eb="40">
      <t>オコナ</t>
    </rPh>
    <phoneticPr fontId="2"/>
  </si>
  <si>
    <t>※　必要事項を記入し、Excelファイルをメールに添付して提出すること</t>
    <rPh sb="2" eb="4">
      <t>ヒツヨウ</t>
    </rPh>
    <rPh sb="4" eb="6">
      <t>ジコウ</t>
    </rPh>
    <rPh sb="7" eb="9">
      <t>キニュウ</t>
    </rPh>
    <rPh sb="25" eb="27">
      <t>テンプ</t>
    </rPh>
    <rPh sb="29" eb="31">
      <t>テイシュツ</t>
    </rPh>
    <phoneticPr fontId="2"/>
  </si>
  <si>
    <t>※　このファイル以外にＷｅｂＳＷＭＳＹＳから出力されるｐｄｆﾌｧｲﾙをﾒｰﾙに添付して提出すること</t>
    <rPh sb="8" eb="10">
      <t>イガイ</t>
    </rPh>
    <rPh sb="22" eb="24">
      <t>シュツリョク</t>
    </rPh>
    <rPh sb="39" eb="41">
      <t>テンプ</t>
    </rPh>
    <rPh sb="43" eb="45">
      <t>テイシュツ</t>
    </rPh>
    <phoneticPr fontId="2"/>
  </si>
  <si>
    <t>登録団体略称</t>
    <rPh sb="0" eb="2">
      <t>トウロク</t>
    </rPh>
    <rPh sb="2" eb="4">
      <t>ダンタイ</t>
    </rPh>
    <rPh sb="4" eb="6">
      <t>リャクショウ</t>
    </rPh>
    <phoneticPr fontId="2"/>
  </si>
  <si>
    <t>団体番号２
　(ｱﾙﾌｧﾍﾞｯﾄ)</t>
    <rPh sb="0" eb="2">
      <t>ダンタイ</t>
    </rPh>
    <rPh sb="2" eb="4">
      <t>バンゴウ</t>
    </rPh>
    <phoneticPr fontId="2"/>
  </si>
  <si>
    <t>団体番号１
　(非ｱﾙﾌｧﾍﾞｯﾄ)</t>
    <rPh sb="0" eb="2">
      <t>ダンタイ</t>
    </rPh>
    <rPh sb="2" eb="4">
      <t>バンゴウ</t>
    </rPh>
    <rPh sb="8" eb="9">
      <t>ヒ</t>
    </rPh>
    <phoneticPr fontId="2"/>
  </si>
  <si>
    <t>※　この明細表は２団体(非ｱﾙﾌｧﾍﾞｯﾄ、ｱﾙﾌｧﾍﾞｯﾄ)から申し込む場合に作成すること</t>
    <rPh sb="4" eb="6">
      <t>メイサイ</t>
    </rPh>
    <rPh sb="6" eb="7">
      <t>ヒョウ</t>
    </rPh>
    <rPh sb="33" eb="34">
      <t>モウ</t>
    </rPh>
    <rPh sb="35" eb="36">
      <t>コ</t>
    </rPh>
    <rPh sb="37" eb="39">
      <t>バアイ</t>
    </rPh>
    <rPh sb="40" eb="42">
      <t>サクセイ</t>
    </rPh>
    <phoneticPr fontId="2"/>
  </si>
  <si>
    <t>その他</t>
    <rPh sb="2" eb="3">
      <t>タ</t>
    </rPh>
    <phoneticPr fontId="2"/>
  </si>
  <si>
    <t>県マスターズ夏季水泳競技大会</t>
    <phoneticPr fontId="2"/>
  </si>
  <si>
    <t>県マスターズ春季水泳競技大会</t>
    <rPh sb="6" eb="7">
      <t>ハル</t>
    </rPh>
    <phoneticPr fontId="2"/>
  </si>
  <si>
    <t>県マスターズ秋季水泳競技大会／県ねんりんピック</t>
    <rPh sb="6" eb="7">
      <t>アキ</t>
    </rPh>
    <rPh sb="15" eb="16">
      <t>ケン</t>
    </rPh>
    <phoneticPr fontId="2"/>
  </si>
  <si>
    <t>完成時はJ列より右を非表示にすること</t>
    <rPh sb="0" eb="2">
      <t>カンセイ</t>
    </rPh>
    <rPh sb="2" eb="3">
      <t>ジ</t>
    </rPh>
    <rPh sb="5" eb="6">
      <t>レツ</t>
    </rPh>
    <rPh sb="8" eb="9">
      <t>ミギ</t>
    </rPh>
    <rPh sb="10" eb="13">
      <t>ヒヒョウジ</t>
    </rPh>
    <phoneticPr fontId="2"/>
  </si>
  <si>
    <t>※大会名と主催をリスト選択化</t>
    <rPh sb="1" eb="3">
      <t>タイカイ</t>
    </rPh>
    <rPh sb="3" eb="4">
      <t>ナ</t>
    </rPh>
    <rPh sb="5" eb="7">
      <t>シュサイ</t>
    </rPh>
    <rPh sb="11" eb="13">
      <t>センタク</t>
    </rPh>
    <rPh sb="13" eb="14">
      <t>カ</t>
    </rPh>
    <phoneticPr fontId="2"/>
  </si>
  <si>
    <t>※非アルファベット団体、アルファベット団体番号を入力</t>
    <rPh sb="1" eb="2">
      <t>ヒ</t>
    </rPh>
    <rPh sb="9" eb="11">
      <t>ダンタイ</t>
    </rPh>
    <rPh sb="19" eb="21">
      <t>ダンタイ</t>
    </rPh>
    <rPh sb="21" eb="23">
      <t>バンゴウ</t>
    </rPh>
    <rPh sb="24" eb="26">
      <t>ニュウリョク</t>
    </rPh>
    <phoneticPr fontId="2"/>
  </si>
  <si>
    <t>←新規</t>
    <rPh sb="1" eb="3">
      <t>シンキ</t>
    </rPh>
    <phoneticPr fontId="2"/>
  </si>
  <si>
    <t>　競技会申込集計表、個人申込一覧表、リレー種目申込一覧表　いずれも２団体(非ｱﾙﾌｧﾍﾞｯﾄ、</t>
    <rPh sb="1" eb="4">
      <t>キョウギカイ</t>
    </rPh>
    <rPh sb="4" eb="6">
      <t>モウシコミ</t>
    </rPh>
    <rPh sb="6" eb="9">
      <t>シュウケイヒョウ</t>
    </rPh>
    <rPh sb="10" eb="12">
      <t>コジン</t>
    </rPh>
    <rPh sb="12" eb="14">
      <t>モウシコミ</t>
    </rPh>
    <rPh sb="14" eb="17">
      <t>イチランヒョウ</t>
    </rPh>
    <rPh sb="21" eb="23">
      <t>シュモク</t>
    </rPh>
    <rPh sb="23" eb="25">
      <t>モウシコミ</t>
    </rPh>
    <rPh sb="25" eb="28">
      <t>イチランヒョウ</t>
    </rPh>
    <rPh sb="34" eb="36">
      <t>ダンタイ</t>
    </rPh>
    <rPh sb="37" eb="38">
      <t>ヒ</t>
    </rPh>
    <phoneticPr fontId="2"/>
  </si>
  <si>
    <t>　ｱﾙﾌｧﾍﾞｯﾄ)分</t>
    <phoneticPr fontId="2"/>
  </si>
  <si>
    <t>様式Ａ＿2025版</t>
    <rPh sb="0" eb="2">
      <t>ヨウシキ</t>
    </rPh>
    <rPh sb="8" eb="9">
      <t>バン</t>
    </rPh>
    <phoneticPr fontId="2"/>
  </si>
  <si>
    <t>県スポーツ大会水泳競技大会（一般の部）</t>
    <phoneticPr fontId="2"/>
  </si>
  <si>
    <t>県スポーツ協会[県スポ]</t>
    <rPh sb="0" eb="1">
      <t>ケン</t>
    </rPh>
    <rPh sb="5" eb="7">
      <t>キョウカイ</t>
    </rPh>
    <rPh sb="8" eb="9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</si>
</sst>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>
        <fgColor indexed="9"/>
      </patternFill>
    </fill>
    <fill>
      <patternFill patternType="lightGray">
        <fgColor indexed="9"/>
        <bgColor indexed="9"/>
      </patternFill>
    </fill>
  </fills>
  <borders count="71">
    <border>
      <left/>
      <right/>
      <top/>
      <bottom/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/>
      <right style="medium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medium">
        <color indexed="12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 style="hair">
        <color indexed="12"/>
      </top>
      <bottom style="thin">
        <color indexed="12"/>
      </bottom>
      <diagonal/>
    </border>
    <border>
      <left/>
      <right style="hair">
        <color indexed="12"/>
      </right>
      <top style="hair">
        <color indexed="12"/>
      </top>
      <bottom style="thin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thin">
        <color indexed="12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/>
      <top style="hair">
        <color indexed="12"/>
      </top>
      <bottom style="thin">
        <color indexed="12"/>
      </bottom>
      <diagonal/>
    </border>
    <border>
      <left/>
      <right style="hair">
        <color indexed="12"/>
      </right>
      <top style="thin">
        <color indexed="12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 style="hair">
        <color indexed="12"/>
      </top>
      <bottom style="medium">
        <color indexed="12"/>
      </bottom>
      <diagonal/>
    </border>
    <border>
      <left/>
      <right style="hair">
        <color indexed="12"/>
      </right>
      <top style="hair">
        <color indexed="12"/>
      </top>
      <bottom style="medium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medium">
        <color indexed="12"/>
      </bottom>
      <diagonal/>
    </border>
    <border>
      <left style="thin">
        <color indexed="12"/>
      </left>
      <right/>
      <top style="medium">
        <color indexed="12"/>
      </top>
      <bottom style="thin">
        <color indexed="12"/>
      </bottom>
      <diagonal/>
    </border>
    <border diagonalUp="1">
      <left style="thin">
        <color indexed="12"/>
      </left>
      <right style="thin">
        <color indexed="12"/>
      </right>
      <top style="thin">
        <color indexed="12"/>
      </top>
      <bottom style="hair">
        <color indexed="12"/>
      </bottom>
      <diagonal style="thin">
        <color indexed="12"/>
      </diagonal>
    </border>
    <border>
      <left style="thin">
        <color indexed="12"/>
      </left>
      <right/>
      <top style="thin">
        <color indexed="12"/>
      </top>
      <bottom style="hair">
        <color indexed="12"/>
      </bottom>
      <diagonal/>
    </border>
    <border>
      <left/>
      <right style="medium">
        <color indexed="12"/>
      </right>
      <top style="thin">
        <color indexed="12"/>
      </top>
      <bottom style="hair">
        <color indexed="12"/>
      </bottom>
      <diagonal/>
    </border>
    <border diagonalUp="1">
      <left style="thin">
        <color indexed="12"/>
      </left>
      <right style="thin">
        <color indexed="12"/>
      </right>
      <top style="hair">
        <color indexed="12"/>
      </top>
      <bottom style="hair">
        <color indexed="12"/>
      </bottom>
      <diagonal style="thin">
        <color indexed="12"/>
      </diagonal>
    </border>
    <border>
      <left style="thin">
        <color indexed="12"/>
      </left>
      <right/>
      <top style="hair">
        <color indexed="12"/>
      </top>
      <bottom style="hair">
        <color indexed="12"/>
      </bottom>
      <diagonal/>
    </border>
    <border>
      <left/>
      <right style="medium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12"/>
      </left>
      <right/>
      <top style="hair">
        <color indexed="12"/>
      </top>
      <bottom style="medium">
        <color indexed="12"/>
      </bottom>
      <diagonal/>
    </border>
    <border>
      <left/>
      <right style="medium">
        <color indexed="12"/>
      </right>
      <top style="hair">
        <color indexed="12"/>
      </top>
      <bottom style="medium">
        <color indexed="12"/>
      </bottom>
      <diagonal/>
    </border>
    <border>
      <left/>
      <right/>
      <top style="medium">
        <color indexed="12"/>
      </top>
      <bottom style="thin">
        <color indexed="12"/>
      </bottom>
      <diagonal/>
    </border>
    <border>
      <left/>
      <right style="thin">
        <color indexed="12"/>
      </right>
      <top style="medium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hair">
        <color indexed="12"/>
      </bottom>
      <diagonal/>
    </border>
    <border>
      <left/>
      <right style="thin">
        <color indexed="12"/>
      </right>
      <top style="thin">
        <color indexed="12"/>
      </top>
      <bottom style="hair">
        <color indexed="12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/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/>
      <top style="hair">
        <color indexed="12"/>
      </top>
      <bottom style="medium">
        <color indexed="12"/>
      </bottom>
      <diagonal/>
    </border>
    <border>
      <left/>
      <right style="thin">
        <color indexed="12"/>
      </right>
      <top style="hair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thin">
        <color indexed="12"/>
      </left>
      <right/>
      <top style="thin">
        <color indexed="12"/>
      </top>
      <bottom style="medium">
        <color indexed="12"/>
      </bottom>
      <diagonal/>
    </border>
    <border>
      <left/>
      <right/>
      <top style="thin">
        <color indexed="12"/>
      </top>
      <bottom style="medium">
        <color indexed="12"/>
      </bottom>
      <diagonal/>
    </border>
    <border>
      <left/>
      <right style="thin">
        <color indexed="12"/>
      </right>
      <top style="thin">
        <color indexed="12"/>
      </top>
      <bottom style="medium">
        <color indexed="12"/>
      </bottom>
      <diagonal/>
    </border>
    <border>
      <left/>
      <right style="medium">
        <color indexed="12"/>
      </right>
      <top style="thin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hair">
        <color indexed="12"/>
      </right>
      <top style="medium">
        <color indexed="12"/>
      </top>
      <bottom style="hair">
        <color indexed="12"/>
      </bottom>
      <diagonal/>
    </border>
    <border>
      <left style="hair">
        <color indexed="12"/>
      </left>
      <right style="medium">
        <color indexed="12"/>
      </right>
      <top style="medium">
        <color indexed="12"/>
      </top>
      <bottom style="hair">
        <color indexed="12"/>
      </bottom>
      <diagonal/>
    </border>
    <border>
      <left style="thin">
        <color indexed="12"/>
      </left>
      <right/>
      <top style="hair">
        <color indexed="12"/>
      </top>
      <bottom style="thin">
        <color indexed="12"/>
      </bottom>
      <diagonal/>
    </border>
    <border>
      <left style="hair">
        <color indexed="12"/>
      </left>
      <right style="medium">
        <color indexed="12"/>
      </right>
      <top style="hair">
        <color indexed="12"/>
      </top>
      <bottom style="thin">
        <color indexed="12"/>
      </bottom>
      <diagonal/>
    </border>
    <border>
      <left style="hair">
        <color indexed="12"/>
      </left>
      <right style="medium">
        <color indexed="12"/>
      </right>
      <top style="thin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/>
      <bottom style="hair">
        <color indexed="12"/>
      </bottom>
      <diagonal/>
    </border>
    <border>
      <left style="hair">
        <color indexed="12"/>
      </left>
      <right style="medium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/>
      <top style="hair">
        <color indexed="12"/>
      </top>
      <bottom style="thin">
        <color indexed="12"/>
      </bottom>
      <diagonal/>
    </border>
    <border>
      <left/>
      <right style="medium">
        <color indexed="12"/>
      </right>
      <top style="hair">
        <color indexed="12"/>
      </top>
      <bottom style="thin">
        <color indexed="12"/>
      </bottom>
      <diagonal/>
    </border>
    <border>
      <left style="hair">
        <color indexed="12"/>
      </left>
      <right style="medium">
        <color indexed="12"/>
      </right>
      <top style="hair">
        <color indexed="12"/>
      </top>
      <bottom style="medium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/>
      <diagonal/>
    </border>
    <border>
      <left style="medium">
        <color indexed="12"/>
      </left>
      <right style="thin">
        <color indexed="12"/>
      </right>
      <top/>
      <bottom/>
      <diagonal/>
    </border>
    <border>
      <left style="medium">
        <color indexed="12"/>
      </left>
      <right style="thin">
        <color indexed="12"/>
      </right>
      <top/>
      <bottom style="medium">
        <color indexed="12"/>
      </bottom>
      <diagonal/>
    </border>
    <border>
      <left style="thin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hair">
        <color indexed="12"/>
      </left>
      <right/>
      <top style="medium">
        <color indexed="12"/>
      </top>
      <bottom style="thin">
        <color indexed="12"/>
      </bottom>
      <diagonal/>
    </border>
    <border>
      <left style="hair">
        <color indexed="12"/>
      </left>
      <right/>
      <top style="thin">
        <color indexed="12"/>
      </top>
      <bottom style="hair">
        <color indexed="12"/>
      </bottom>
      <diagonal/>
    </border>
    <border>
      <left style="hair">
        <color indexed="12"/>
      </left>
      <right/>
      <top style="hair">
        <color indexed="12"/>
      </top>
      <bottom style="hair">
        <color indexed="12"/>
      </bottom>
      <diagonal/>
    </border>
    <border>
      <left style="hair">
        <color indexed="12"/>
      </left>
      <right/>
      <top style="hair">
        <color indexed="12"/>
      </top>
      <bottom style="medium">
        <color indexed="12"/>
      </bottom>
      <diagonal/>
    </border>
    <border>
      <left style="hair">
        <color indexed="12"/>
      </left>
      <right style="hair">
        <color indexed="12"/>
      </right>
      <top style="medium">
        <color indexed="12"/>
      </top>
      <bottom/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3" borderId="7" xfId="0" applyFont="1" applyFill="1" applyBorder="1">
      <alignment vertical="center"/>
    </xf>
    <xf numFmtId="0" fontId="5" fillId="3" borderId="15" xfId="0" applyFont="1" applyFill="1" applyBorder="1" applyAlignment="1">
      <alignment horizontal="right" vertical="center" indent="3"/>
    </xf>
    <xf numFmtId="0" fontId="5" fillId="3" borderId="16" xfId="0" applyFont="1" applyFill="1" applyBorder="1">
      <alignment vertical="center"/>
    </xf>
    <xf numFmtId="0" fontId="5" fillId="2" borderId="21" xfId="0" applyFont="1" applyFill="1" applyBorder="1">
      <alignment vertical="center"/>
    </xf>
    <xf numFmtId="176" fontId="5" fillId="0" borderId="30" xfId="0" applyNumberFormat="1" applyFont="1" applyBorder="1">
      <alignment vertical="center"/>
    </xf>
    <xf numFmtId="176" fontId="5" fillId="0" borderId="31" xfId="0" applyNumberFormat="1" applyFont="1" applyBorder="1">
      <alignment vertical="center"/>
    </xf>
    <xf numFmtId="0" fontId="5" fillId="2" borderId="24" xfId="0" applyFont="1" applyFill="1" applyBorder="1">
      <alignment vertical="center"/>
    </xf>
    <xf numFmtId="176" fontId="5" fillId="0" borderId="32" xfId="0" applyNumberFormat="1" applyFont="1" applyBorder="1">
      <alignment vertical="center"/>
    </xf>
    <xf numFmtId="176" fontId="5" fillId="0" borderId="33" xfId="0" applyNumberFormat="1" applyFont="1" applyBorder="1">
      <alignment vertical="center"/>
    </xf>
    <xf numFmtId="0" fontId="5" fillId="2" borderId="26" xfId="0" applyFont="1" applyFill="1" applyBorder="1">
      <alignment vertical="center"/>
    </xf>
    <xf numFmtId="176" fontId="5" fillId="0" borderId="34" xfId="0" applyNumberFormat="1" applyFont="1" applyBorder="1">
      <alignment vertical="center"/>
    </xf>
    <xf numFmtId="176" fontId="5" fillId="0" borderId="35" xfId="0" applyNumberFormat="1" applyFont="1" applyBorder="1">
      <alignment vertical="center"/>
    </xf>
    <xf numFmtId="0" fontId="4" fillId="0" borderId="0" xfId="0" applyFont="1" applyAlignment="1">
      <alignment horizontal="center" vertical="center" textRotation="255" shrinkToFit="1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3" borderId="21" xfId="0" applyFont="1" applyFill="1" applyBorder="1">
      <alignment vertical="center"/>
    </xf>
    <xf numFmtId="0" fontId="5" fillId="3" borderId="24" xfId="0" applyFont="1" applyFill="1" applyBorder="1">
      <alignment vertical="center"/>
    </xf>
    <xf numFmtId="0" fontId="5" fillId="3" borderId="26" xfId="0" applyFont="1" applyFill="1" applyBorder="1">
      <alignment vertical="center"/>
    </xf>
    <xf numFmtId="0" fontId="5" fillId="3" borderId="0" xfId="0" applyFont="1" applyFill="1">
      <alignment vertical="center"/>
    </xf>
    <xf numFmtId="0" fontId="0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1" xfId="0" applyFont="1" applyBorder="1" applyAlignment="1">
      <alignment horizontal="distributed" vertical="center" indent="1"/>
    </xf>
    <xf numFmtId="0" fontId="0" fillId="2" borderId="2" xfId="0" applyFont="1" applyFill="1" applyBorder="1">
      <alignment vertical="center"/>
    </xf>
    <xf numFmtId="0" fontId="0" fillId="0" borderId="3" xfId="0" applyFont="1" applyBorder="1" applyAlignment="1">
      <alignment horizontal="distributed" vertical="center" inden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distributed" vertical="center" indent="1"/>
    </xf>
    <xf numFmtId="0" fontId="0" fillId="0" borderId="7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distributed" vertical="center" inden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Continuous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7" xfId="0" applyFont="1" applyBorder="1" applyAlignment="1">
      <alignment vertical="center" wrapText="1" shrinkToFit="1"/>
    </xf>
    <xf numFmtId="0" fontId="0" fillId="0" borderId="14" xfId="0" applyFont="1" applyBorder="1" applyAlignment="1">
      <alignment horizontal="center" vertical="center"/>
    </xf>
    <xf numFmtId="0" fontId="0" fillId="0" borderId="9" xfId="0" applyFont="1" applyBorder="1" applyAlignment="1">
      <alignment horizontal="distributed" vertical="center" indent="1"/>
    </xf>
    <xf numFmtId="0" fontId="0" fillId="0" borderId="10" xfId="0" applyFont="1" applyBorder="1">
      <alignment vertical="center"/>
    </xf>
    <xf numFmtId="0" fontId="0" fillId="0" borderId="16" xfId="0" applyFont="1" applyBorder="1" applyAlignment="1">
      <alignment horizontal="distributed" vertical="center" indent="1"/>
    </xf>
    <xf numFmtId="0" fontId="0" fillId="0" borderId="17" xfId="0" applyFont="1" applyBorder="1">
      <alignment vertical="center"/>
    </xf>
    <xf numFmtId="0" fontId="0" fillId="0" borderId="18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0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11" xfId="0" applyFont="1" applyBorder="1" applyAlignment="1">
      <alignment horizontal="distributed" vertical="center" indent="1"/>
    </xf>
    <xf numFmtId="0" fontId="0" fillId="0" borderId="23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25" xfId="0" applyFont="1" applyBorder="1">
      <alignment vertical="center"/>
    </xf>
    <xf numFmtId="0" fontId="0" fillId="0" borderId="26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19" xfId="0" applyFont="1" applyBorder="1">
      <alignment vertical="center"/>
    </xf>
    <xf numFmtId="0" fontId="0" fillId="0" borderId="28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30" xfId="0" applyFont="1" applyBorder="1">
      <alignment vertical="center"/>
    </xf>
    <xf numFmtId="176" fontId="0" fillId="0" borderId="30" xfId="0" applyNumberFormat="1" applyFont="1" applyBorder="1">
      <alignment vertical="center"/>
    </xf>
    <xf numFmtId="0" fontId="0" fillId="0" borderId="11" xfId="0" applyFont="1" applyBorder="1" applyAlignment="1">
      <alignment horizontal="centerContinuous" vertical="center"/>
    </xf>
    <xf numFmtId="0" fontId="0" fillId="0" borderId="32" xfId="0" applyFont="1" applyBorder="1">
      <alignment vertical="center"/>
    </xf>
    <xf numFmtId="176" fontId="0" fillId="0" borderId="32" xfId="0" applyNumberFormat="1" applyFont="1" applyBorder="1">
      <alignment vertical="center"/>
    </xf>
    <xf numFmtId="0" fontId="0" fillId="0" borderId="34" xfId="0" applyFont="1" applyBorder="1">
      <alignment vertical="center"/>
    </xf>
    <xf numFmtId="176" fontId="0" fillId="0" borderId="34" xfId="0" applyNumberFormat="1" applyFont="1" applyBorder="1">
      <alignment vertical="center"/>
    </xf>
    <xf numFmtId="0" fontId="0" fillId="0" borderId="61" xfId="0" applyFont="1" applyBorder="1">
      <alignment vertical="center"/>
    </xf>
    <xf numFmtId="0" fontId="0" fillId="0" borderId="0" xfId="0" applyFont="1" applyAlignment="1">
      <alignment vertical="top" wrapTex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46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vertical="center" shrinkToFit="1"/>
    </xf>
    <xf numFmtId="0" fontId="5" fillId="3" borderId="51" xfId="0" applyFont="1" applyFill="1" applyBorder="1" applyAlignment="1">
      <alignment vertical="center" shrinkToFit="1"/>
    </xf>
    <xf numFmtId="0" fontId="5" fillId="3" borderId="18" xfId="0" applyFont="1" applyFill="1" applyBorder="1" applyAlignment="1">
      <alignment vertical="center" shrinkToFit="1"/>
    </xf>
    <xf numFmtId="0" fontId="5" fillId="3" borderId="52" xfId="0" applyFont="1" applyFill="1" applyBorder="1" applyAlignment="1">
      <alignment vertical="center" shrinkToFit="1"/>
    </xf>
    <xf numFmtId="0" fontId="4" fillId="0" borderId="36" xfId="0" applyFont="1" applyBorder="1" applyAlignment="1">
      <alignment horizontal="center" vertical="center" textRotation="255" shrinkToFit="1"/>
    </xf>
    <xf numFmtId="0" fontId="4" fillId="0" borderId="37" xfId="0" applyFont="1" applyBorder="1" applyAlignment="1">
      <alignment horizontal="center" vertical="center" textRotation="255" shrinkToFit="1"/>
    </xf>
    <xf numFmtId="0" fontId="5" fillId="2" borderId="1" xfId="0" applyFont="1" applyFill="1" applyBorder="1" applyAlignment="1">
      <alignment vertical="center" shrinkToFit="1"/>
    </xf>
    <xf numFmtId="0" fontId="5" fillId="2" borderId="19" xfId="0" applyFont="1" applyFill="1" applyBorder="1" applyAlignment="1">
      <alignment vertical="center" shrinkToFit="1"/>
    </xf>
    <xf numFmtId="0" fontId="5" fillId="2" borderId="38" xfId="0" applyFont="1" applyFill="1" applyBorder="1" applyAlignment="1">
      <alignment vertical="center" shrinkToFit="1"/>
    </xf>
    <xf numFmtId="0" fontId="5" fillId="2" borderId="39" xfId="0" applyFont="1" applyFill="1" applyBorder="1" applyAlignment="1">
      <alignment vertical="center" shrinkToFit="1"/>
    </xf>
    <xf numFmtId="0" fontId="5" fillId="2" borderId="40" xfId="0" applyFont="1" applyFill="1" applyBorder="1">
      <alignment vertical="center"/>
    </xf>
    <xf numFmtId="0" fontId="5" fillId="2" borderId="41" xfId="0" applyFont="1" applyFill="1" applyBorder="1" applyAlignment="1">
      <alignment vertical="center" shrinkToFit="1"/>
    </xf>
    <xf numFmtId="0" fontId="6" fillId="0" borderId="0" xfId="0" applyFont="1" applyAlignment="1">
      <alignment horizontal="center" vertical="center" textRotation="255"/>
    </xf>
    <xf numFmtId="0" fontId="0" fillId="0" borderId="0" xfId="0" applyFont="1">
      <alignment vertical="center"/>
    </xf>
    <xf numFmtId="0" fontId="5" fillId="3" borderId="21" xfId="0" applyFont="1" applyFill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0" fontId="5" fillId="3" borderId="47" xfId="0" applyFont="1" applyFill="1" applyBorder="1" applyAlignment="1">
      <alignment horizontal="center" vertical="center" shrinkToFit="1"/>
    </xf>
    <xf numFmtId="0" fontId="7" fillId="2" borderId="30" xfId="0" applyFont="1" applyFill="1" applyBorder="1" applyAlignment="1">
      <alignment vertical="center" shrinkToFit="1"/>
    </xf>
    <xf numFmtId="0" fontId="7" fillId="2" borderId="15" xfId="0" applyFont="1" applyFill="1" applyBorder="1">
      <alignment vertical="center"/>
    </xf>
    <xf numFmtId="0" fontId="5" fillId="3" borderId="13" xfId="0" applyFont="1" applyFill="1" applyBorder="1" applyAlignment="1">
      <alignment vertical="center" shrinkToFit="1"/>
    </xf>
    <xf numFmtId="0" fontId="5" fillId="3" borderId="48" xfId="0" applyFont="1" applyFill="1" applyBorder="1" applyAlignment="1">
      <alignment vertical="center" shrinkToFit="1"/>
    </xf>
    <xf numFmtId="0" fontId="5" fillId="3" borderId="49" xfId="0" applyFont="1" applyFill="1" applyBorder="1" applyAlignment="1">
      <alignment vertical="center" shrinkToFit="1"/>
    </xf>
    <xf numFmtId="0" fontId="5" fillId="3" borderId="50" xfId="0" applyFont="1" applyFill="1" applyBorder="1" applyAlignment="1">
      <alignment horizontal="right" vertical="center" shrinkToFit="1"/>
    </xf>
    <xf numFmtId="0" fontId="5" fillId="3" borderId="14" xfId="0" applyFont="1" applyFill="1" applyBorder="1" applyAlignment="1">
      <alignment horizontal="right" vertical="center" shrinkToFit="1"/>
    </xf>
    <xf numFmtId="0" fontId="5" fillId="3" borderId="11" xfId="0" applyFont="1" applyFill="1" applyBorder="1">
      <alignment vertical="center"/>
    </xf>
    <xf numFmtId="0" fontId="5" fillId="3" borderId="16" xfId="0" applyFont="1" applyFill="1" applyBorder="1">
      <alignment vertical="center"/>
    </xf>
    <xf numFmtId="0" fontId="4" fillId="0" borderId="42" xfId="0" applyFont="1" applyBorder="1" applyAlignment="1">
      <alignment horizontal="center" vertical="center" textRotation="255" shrinkToFit="1"/>
    </xf>
    <xf numFmtId="0" fontId="5" fillId="3" borderId="43" xfId="0" applyFont="1" applyFill="1" applyBorder="1" applyAlignment="1">
      <alignment vertical="center" shrinkToFit="1"/>
    </xf>
    <xf numFmtId="0" fontId="5" fillId="3" borderId="5" xfId="0" applyFont="1" applyFill="1" applyBorder="1" applyAlignment="1">
      <alignment vertical="center" shrinkToFit="1"/>
    </xf>
    <xf numFmtId="0" fontId="0" fillId="0" borderId="11" xfId="0" applyFont="1" applyBorder="1" applyAlignment="1">
      <alignment horizontal="distributed" vertical="center" indent="1"/>
    </xf>
    <xf numFmtId="0" fontId="0" fillId="0" borderId="6" xfId="0" applyFont="1" applyBorder="1" applyAlignment="1">
      <alignment horizontal="distributed" vertical="center" indent="1"/>
    </xf>
    <xf numFmtId="0" fontId="0" fillId="0" borderId="1" xfId="0" applyFont="1" applyBorder="1" applyAlignment="1">
      <alignment horizontal="center" vertical="center"/>
    </xf>
    <xf numFmtId="0" fontId="5" fillId="3" borderId="9" xfId="0" applyFont="1" applyFill="1" applyBorder="1">
      <alignment vertical="center"/>
    </xf>
    <xf numFmtId="0" fontId="5" fillId="3" borderId="5" xfId="0" applyFont="1" applyFill="1" applyBorder="1" applyAlignment="1">
      <alignment horizontal="center" vertical="center" shrinkToFit="1"/>
    </xf>
    <xf numFmtId="0" fontId="5" fillId="3" borderId="44" xfId="0" applyFont="1" applyFill="1" applyBorder="1" applyAlignment="1">
      <alignment horizontal="center" vertical="center" shrinkToFit="1"/>
    </xf>
    <xf numFmtId="0" fontId="5" fillId="3" borderId="45" xfId="0" applyFont="1" applyFill="1" applyBorder="1" applyAlignment="1">
      <alignment horizontal="center" vertical="center" shrinkToFit="1"/>
    </xf>
    <xf numFmtId="0" fontId="0" fillId="0" borderId="14" xfId="0" applyFont="1" applyBorder="1">
      <alignment vertical="center"/>
    </xf>
    <xf numFmtId="0" fontId="0" fillId="0" borderId="19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5" fillId="0" borderId="53" xfId="0" applyNumberFormat="1" applyFont="1" applyBorder="1" applyAlignment="1">
      <alignment vertical="center" shrinkToFit="1"/>
    </xf>
    <xf numFmtId="176" fontId="5" fillId="0" borderId="54" xfId="0" applyNumberFormat="1" applyFont="1" applyBorder="1" applyAlignment="1">
      <alignment vertical="center" shrinkToFit="1"/>
    </xf>
    <xf numFmtId="176" fontId="5" fillId="0" borderId="55" xfId="0" applyNumberFormat="1" applyFont="1" applyBorder="1" applyAlignment="1">
      <alignment vertical="center" shrinkToFit="1"/>
    </xf>
    <xf numFmtId="0" fontId="0" fillId="0" borderId="56" xfId="0" applyFont="1" applyBorder="1">
      <alignment vertical="center"/>
    </xf>
    <xf numFmtId="0" fontId="0" fillId="0" borderId="41" xfId="0" applyFont="1" applyBorder="1">
      <alignment vertical="center"/>
    </xf>
    <xf numFmtId="0" fontId="4" fillId="0" borderId="57" xfId="0" applyFont="1" applyBorder="1" applyAlignment="1">
      <alignment horizontal="center" vertical="center" textRotation="255" shrinkToFit="1"/>
    </xf>
    <xf numFmtId="0" fontId="4" fillId="0" borderId="58" xfId="0" applyFont="1" applyBorder="1" applyAlignment="1">
      <alignment horizontal="center" vertical="center" textRotation="255" shrinkToFit="1"/>
    </xf>
    <xf numFmtId="0" fontId="4" fillId="0" borderId="59" xfId="0" applyFont="1" applyBorder="1" applyAlignment="1">
      <alignment horizontal="center" vertical="center" textRotation="255" shrinkToFit="1"/>
    </xf>
    <xf numFmtId="0" fontId="8" fillId="2" borderId="60" xfId="0" applyFont="1" applyFill="1" applyBorder="1" applyAlignment="1">
      <alignment vertical="top" wrapText="1"/>
    </xf>
    <xf numFmtId="0" fontId="8" fillId="2" borderId="61" xfId="0" applyFont="1" applyFill="1" applyBorder="1" applyAlignment="1">
      <alignment vertical="top" wrapText="1"/>
    </xf>
    <xf numFmtId="0" fontId="8" fillId="2" borderId="62" xfId="0" applyFont="1" applyFill="1" applyBorder="1" applyAlignment="1">
      <alignment vertical="top" wrapText="1"/>
    </xf>
    <xf numFmtId="0" fontId="8" fillId="2" borderId="54" xfId="0" applyFont="1" applyFill="1" applyBorder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8" fillId="2" borderId="63" xfId="0" applyFont="1" applyFill="1" applyBorder="1" applyAlignment="1">
      <alignment vertical="top" wrapText="1"/>
    </xf>
    <xf numFmtId="0" fontId="8" fillId="2" borderId="55" xfId="0" applyFont="1" applyFill="1" applyBorder="1" applyAlignment="1">
      <alignment vertical="top" wrapText="1"/>
    </xf>
    <xf numFmtId="0" fontId="8" fillId="2" borderId="64" xfId="0" applyFont="1" applyFill="1" applyBorder="1" applyAlignment="1">
      <alignment vertical="top" wrapText="1"/>
    </xf>
    <xf numFmtId="0" fontId="8" fillId="2" borderId="65" xfId="0" applyFont="1" applyFill="1" applyBorder="1" applyAlignment="1">
      <alignment vertical="top" wrapText="1"/>
    </xf>
    <xf numFmtId="0" fontId="0" fillId="0" borderId="66" xfId="0" applyFont="1" applyBorder="1">
      <alignment vertical="center"/>
    </xf>
    <xf numFmtId="0" fontId="0" fillId="0" borderId="28" xfId="0" applyFont="1" applyBorder="1">
      <alignment vertical="center"/>
    </xf>
    <xf numFmtId="0" fontId="0" fillId="0" borderId="2" xfId="0" applyFont="1" applyBorder="1">
      <alignment vertical="center"/>
    </xf>
    <xf numFmtId="0" fontId="5" fillId="3" borderId="67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68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69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K40"/>
  <sheetViews>
    <sheetView showZeros="0" tabSelected="1" view="pageBreakPreview" zoomScaleNormal="115" zoomScaleSheetLayoutView="100" workbookViewId="0">
      <selection activeCell="K5" sqref="K5"/>
    </sheetView>
  </sheetViews>
  <sheetFormatPr defaultColWidth="8.75" defaultRowHeight="13.5"/>
  <cols>
    <col min="1" max="1" width="5.875" style="22" customWidth="1"/>
    <col min="2" max="2" width="16.625" style="22" customWidth="1"/>
    <col min="3" max="3" width="12.625" style="22" customWidth="1"/>
    <col min="4" max="4" width="8.625" style="22" customWidth="1"/>
    <col min="5" max="5" width="12.625" style="22" customWidth="1"/>
    <col min="6" max="6" width="5.25" style="22" customWidth="1"/>
    <col min="7" max="7" width="15.125" style="22" customWidth="1"/>
    <col min="8" max="8" width="12.625" style="22" customWidth="1"/>
    <col min="9" max="9" width="4.125" style="22" customWidth="1"/>
    <col min="10" max="10" width="9" style="22" customWidth="1"/>
    <col min="11" max="16384" width="8.75" style="22"/>
  </cols>
  <sheetData>
    <row r="1" spans="1:11" ht="24.75" thickBot="1">
      <c r="A1" s="1" t="s">
        <v>0</v>
      </c>
      <c r="E1" s="2"/>
      <c r="G1" s="17"/>
      <c r="I1" s="23" t="s">
        <v>70</v>
      </c>
      <c r="J1" s="22" t="s">
        <v>64</v>
      </c>
    </row>
    <row r="2" spans="1:11" ht="27" customHeight="1">
      <c r="A2" s="72" t="s">
        <v>1</v>
      </c>
      <c r="B2" s="24" t="s">
        <v>2</v>
      </c>
      <c r="C2" s="74"/>
      <c r="D2" s="74"/>
      <c r="E2" s="74"/>
      <c r="F2" s="74"/>
      <c r="G2" s="74"/>
      <c r="H2" s="75"/>
      <c r="I2" s="25"/>
      <c r="K2" s="22" t="s">
        <v>65</v>
      </c>
    </row>
    <row r="3" spans="1:11" ht="27" customHeight="1" thickBot="1">
      <c r="A3" s="73"/>
      <c r="B3" s="26" t="s">
        <v>3</v>
      </c>
      <c r="C3" s="76"/>
      <c r="D3" s="77"/>
      <c r="E3" s="78"/>
      <c r="F3" s="27" t="s">
        <v>4</v>
      </c>
      <c r="G3" s="77"/>
      <c r="H3" s="77"/>
      <c r="I3" s="79"/>
      <c r="J3" s="22" t="s">
        <v>5</v>
      </c>
    </row>
    <row r="4" spans="1:11" ht="13.5" customHeight="1" thickBot="1">
      <c r="A4" s="80"/>
      <c r="B4" s="81"/>
      <c r="C4" s="81"/>
      <c r="D4" s="81"/>
      <c r="E4" s="81"/>
      <c r="F4" s="81"/>
      <c r="G4" s="81"/>
      <c r="H4" s="81"/>
      <c r="I4" s="81"/>
      <c r="J4" s="22" t="s">
        <v>72</v>
      </c>
    </row>
    <row r="5" spans="1:11" ht="32.25" customHeight="1">
      <c r="A5" s="72" t="s">
        <v>6</v>
      </c>
      <c r="B5" s="28" t="s">
        <v>56</v>
      </c>
      <c r="C5" s="96"/>
      <c r="D5" s="97"/>
      <c r="E5" s="97"/>
      <c r="F5" s="97"/>
      <c r="G5" s="29" t="s">
        <v>58</v>
      </c>
      <c r="H5" s="102"/>
      <c r="I5" s="103"/>
      <c r="J5" s="22" t="s">
        <v>60</v>
      </c>
    </row>
    <row r="6" spans="1:11" ht="32.25" customHeight="1">
      <c r="A6" s="95"/>
      <c r="B6" s="30" t="s">
        <v>51</v>
      </c>
      <c r="C6" s="104"/>
      <c r="D6" s="105"/>
      <c r="E6" s="105"/>
      <c r="F6" s="3"/>
      <c r="G6" s="31" t="s">
        <v>57</v>
      </c>
      <c r="H6" s="66"/>
      <c r="I6" s="67"/>
      <c r="K6" s="22" t="s">
        <v>66</v>
      </c>
    </row>
    <row r="7" spans="1:11" ht="30" customHeight="1">
      <c r="A7" s="95"/>
      <c r="B7" s="32" t="s">
        <v>52</v>
      </c>
      <c r="C7" s="82"/>
      <c r="D7" s="83"/>
      <c r="E7" s="86"/>
      <c r="F7" s="87"/>
      <c r="G7" s="33" t="s">
        <v>7</v>
      </c>
      <c r="H7" s="84"/>
      <c r="I7" s="85"/>
    </row>
    <row r="8" spans="1:11" ht="27" customHeight="1">
      <c r="A8" s="95"/>
      <c r="B8" s="98" t="s">
        <v>9</v>
      </c>
      <c r="C8" s="34" t="s">
        <v>10</v>
      </c>
      <c r="D8" s="88"/>
      <c r="E8" s="88"/>
      <c r="F8" s="89"/>
      <c r="G8" s="35" t="s">
        <v>50</v>
      </c>
      <c r="H8" s="88"/>
      <c r="I8" s="90"/>
      <c r="J8" s="22">
        <v>800</v>
      </c>
    </row>
    <row r="9" spans="1:11" ht="27" customHeight="1">
      <c r="A9" s="95"/>
      <c r="B9" s="99"/>
      <c r="C9" s="36" t="s">
        <v>49</v>
      </c>
      <c r="D9" s="91"/>
      <c r="E9" s="92"/>
      <c r="F9" s="37" t="s">
        <v>12</v>
      </c>
      <c r="G9" s="68"/>
      <c r="H9" s="68"/>
      <c r="I9" s="69"/>
      <c r="J9" s="22">
        <v>1300</v>
      </c>
    </row>
    <row r="10" spans="1:11" ht="27" customHeight="1">
      <c r="A10" s="95"/>
      <c r="B10" s="38" t="s">
        <v>13</v>
      </c>
      <c r="C10" s="82"/>
      <c r="D10" s="83"/>
      <c r="E10" s="83"/>
      <c r="F10" s="4"/>
      <c r="G10" s="39" t="s">
        <v>7</v>
      </c>
      <c r="H10" s="84"/>
      <c r="I10" s="85"/>
      <c r="J10" s="22">
        <v>1500</v>
      </c>
    </row>
    <row r="11" spans="1:11" ht="27" customHeight="1" thickBot="1">
      <c r="A11" s="73"/>
      <c r="B11" s="40" t="s">
        <v>14</v>
      </c>
      <c r="C11" s="41" t="s">
        <v>10</v>
      </c>
      <c r="D11" s="70"/>
      <c r="E11" s="70"/>
      <c r="F11" s="70"/>
      <c r="G11" s="42" t="s">
        <v>11</v>
      </c>
      <c r="H11" s="70"/>
      <c r="I11" s="71"/>
    </row>
    <row r="12" spans="1:11" ht="13.5" customHeight="1" thickBot="1">
      <c r="A12" s="80"/>
      <c r="B12" s="81"/>
      <c r="C12" s="81"/>
      <c r="D12" s="81"/>
      <c r="E12" s="81"/>
      <c r="F12" s="81"/>
      <c r="G12" s="81"/>
      <c r="H12" s="81"/>
      <c r="I12" s="81"/>
    </row>
    <row r="13" spans="1:11" ht="18" customHeight="1">
      <c r="A13" s="72" t="s">
        <v>15</v>
      </c>
      <c r="B13" s="43"/>
      <c r="C13" s="100" t="s">
        <v>16</v>
      </c>
      <c r="D13" s="100"/>
      <c r="E13" s="100" t="s">
        <v>17</v>
      </c>
      <c r="F13" s="100"/>
      <c r="G13" s="44" t="s">
        <v>18</v>
      </c>
      <c r="H13" s="106" t="s">
        <v>19</v>
      </c>
      <c r="I13" s="107"/>
    </row>
    <row r="14" spans="1:11" ht="22.5" customHeight="1">
      <c r="A14" s="95"/>
      <c r="B14" s="38" t="s">
        <v>20</v>
      </c>
      <c r="C14" s="101"/>
      <c r="D14" s="101"/>
      <c r="E14" s="101"/>
      <c r="F14" s="101"/>
      <c r="G14" s="45"/>
      <c r="H14" s="46">
        <f>C14+E14</f>
        <v>0</v>
      </c>
      <c r="I14" s="47"/>
    </row>
    <row r="15" spans="1:11" ht="22.5" customHeight="1">
      <c r="A15" s="95"/>
      <c r="B15" s="48" t="s">
        <v>21</v>
      </c>
      <c r="C15" s="93"/>
      <c r="D15" s="93"/>
      <c r="E15" s="93"/>
      <c r="F15" s="93"/>
      <c r="G15" s="49"/>
      <c r="H15" s="50">
        <f>C15+E15</f>
        <v>0</v>
      </c>
      <c r="I15" s="51"/>
      <c r="J15" s="22" t="s">
        <v>71</v>
      </c>
    </row>
    <row r="16" spans="1:11" ht="22.5" customHeight="1" thickBot="1">
      <c r="A16" s="73"/>
      <c r="B16" s="40" t="s">
        <v>22</v>
      </c>
      <c r="C16" s="94"/>
      <c r="D16" s="94"/>
      <c r="E16" s="94"/>
      <c r="F16" s="94"/>
      <c r="G16" s="5"/>
      <c r="H16" s="52">
        <f>SUM(C16:G16)</f>
        <v>0</v>
      </c>
      <c r="I16" s="53"/>
      <c r="J16" s="22" t="s">
        <v>61</v>
      </c>
    </row>
    <row r="17" spans="1:10" ht="13.5" customHeight="1" thickBot="1">
      <c r="A17" s="80"/>
      <c r="B17" s="81"/>
      <c r="C17" s="81"/>
      <c r="D17" s="81"/>
      <c r="E17" s="81"/>
      <c r="F17" s="81"/>
      <c r="G17" s="81"/>
      <c r="H17" s="81"/>
      <c r="I17" s="81"/>
      <c r="J17" s="22" t="s">
        <v>63</v>
      </c>
    </row>
    <row r="18" spans="1:10" ht="18" customHeight="1">
      <c r="A18" s="72" t="s">
        <v>23</v>
      </c>
      <c r="B18" s="43"/>
      <c r="C18" s="54" t="s">
        <v>24</v>
      </c>
      <c r="D18" s="55"/>
      <c r="E18" s="55" t="s">
        <v>25</v>
      </c>
      <c r="F18" s="55"/>
      <c r="G18" s="56" t="s">
        <v>26</v>
      </c>
      <c r="H18" s="106" t="s">
        <v>19</v>
      </c>
      <c r="I18" s="107"/>
      <c r="J18" s="22" t="s">
        <v>62</v>
      </c>
    </row>
    <row r="19" spans="1:10" ht="22.5" customHeight="1">
      <c r="A19" s="95"/>
      <c r="B19" s="32" t="s">
        <v>27</v>
      </c>
      <c r="C19" s="6">
        <f>H15</f>
        <v>0</v>
      </c>
      <c r="D19" s="57" t="s">
        <v>28</v>
      </c>
      <c r="E19" s="7"/>
      <c r="F19" s="58" t="s">
        <v>29</v>
      </c>
      <c r="G19" s="8">
        <f t="shared" ref="G19:G24" si="0">C19*E19</f>
        <v>0</v>
      </c>
      <c r="H19" s="108">
        <f>SUM(G19:G24)</f>
        <v>0</v>
      </c>
      <c r="I19" s="111" t="s">
        <v>30</v>
      </c>
    </row>
    <row r="20" spans="1:10" ht="22.5" customHeight="1">
      <c r="A20" s="95"/>
      <c r="B20" s="59" t="s">
        <v>31</v>
      </c>
      <c r="C20" s="9">
        <f>H16</f>
        <v>0</v>
      </c>
      <c r="D20" s="60" t="s">
        <v>28</v>
      </c>
      <c r="E20" s="10">
        <f>IF($C$3="県水泳連盟",2000,0)</f>
        <v>0</v>
      </c>
      <c r="F20" s="61" t="s">
        <v>29</v>
      </c>
      <c r="G20" s="11">
        <f t="shared" si="0"/>
        <v>0</v>
      </c>
      <c r="H20" s="109"/>
      <c r="I20" s="111"/>
    </row>
    <row r="21" spans="1:10" ht="22.5" customHeight="1">
      <c r="A21" s="95"/>
      <c r="B21" s="48" t="s">
        <v>32</v>
      </c>
      <c r="C21" s="9">
        <f>H14</f>
        <v>0</v>
      </c>
      <c r="D21" s="60" t="s">
        <v>33</v>
      </c>
      <c r="E21" s="10">
        <f>IF($C$3="県水泳連盟",100,0)</f>
        <v>0</v>
      </c>
      <c r="F21" s="61" t="s">
        <v>29</v>
      </c>
      <c r="G21" s="11">
        <f t="shared" si="0"/>
        <v>0</v>
      </c>
      <c r="H21" s="109"/>
      <c r="I21" s="111"/>
    </row>
    <row r="22" spans="1:10" ht="22.5" customHeight="1">
      <c r="A22" s="95"/>
      <c r="B22" s="48" t="s">
        <v>34</v>
      </c>
      <c r="C22" s="9"/>
      <c r="D22" s="60" t="s">
        <v>35</v>
      </c>
      <c r="E22" s="10">
        <f>IF($C$3="県水泳連盟",800,IF($C$3="県体育協会",800,0))</f>
        <v>0</v>
      </c>
      <c r="F22" s="61" t="s">
        <v>29</v>
      </c>
      <c r="G22" s="11">
        <f t="shared" si="0"/>
        <v>0</v>
      </c>
      <c r="H22" s="109"/>
      <c r="I22" s="111"/>
    </row>
    <row r="23" spans="1:10" ht="22.5" customHeight="1">
      <c r="A23" s="95"/>
      <c r="B23" s="48" t="s">
        <v>36</v>
      </c>
      <c r="C23" s="9"/>
      <c r="D23" s="60" t="s">
        <v>37</v>
      </c>
      <c r="E23" s="10">
        <f>IF($C$3="県水泳連盟",600,IF($C$3="県体育協会",600,0))</f>
        <v>0</v>
      </c>
      <c r="F23" s="61" t="s">
        <v>29</v>
      </c>
      <c r="G23" s="11">
        <f t="shared" si="0"/>
        <v>0</v>
      </c>
      <c r="H23" s="109"/>
      <c r="I23" s="111"/>
    </row>
    <row r="24" spans="1:10" ht="22.5" customHeight="1" thickBot="1">
      <c r="A24" s="73"/>
      <c r="B24" s="40" t="s">
        <v>38</v>
      </c>
      <c r="C24" s="12"/>
      <c r="D24" s="62" t="str">
        <f>IF($C$3="中学校体育連盟","名分　×","")</f>
        <v/>
      </c>
      <c r="E24" s="13">
        <f>IF($C$3="中学校体育連盟",200,0)</f>
        <v>0</v>
      </c>
      <c r="F24" s="63" t="s">
        <v>29</v>
      </c>
      <c r="G24" s="14">
        <f t="shared" si="0"/>
        <v>0</v>
      </c>
      <c r="H24" s="110"/>
      <c r="I24" s="112"/>
    </row>
    <row r="25" spans="1:10" ht="13.5" customHeight="1" thickBot="1">
      <c r="A25" s="80"/>
      <c r="B25" s="81"/>
      <c r="C25" s="81"/>
      <c r="D25" s="81"/>
      <c r="E25" s="81"/>
      <c r="F25" s="81"/>
      <c r="G25" s="81"/>
      <c r="H25" s="81"/>
      <c r="I25" s="81"/>
    </row>
    <row r="26" spans="1:10" ht="18" customHeight="1">
      <c r="A26" s="72" t="s">
        <v>39</v>
      </c>
      <c r="B26" s="54" t="s">
        <v>40</v>
      </c>
      <c r="C26" s="125" t="s">
        <v>41</v>
      </c>
      <c r="D26" s="126"/>
      <c r="E26" s="127"/>
    </row>
    <row r="27" spans="1:10" ht="22.5" customHeight="1">
      <c r="A27" s="95"/>
      <c r="B27" s="18"/>
      <c r="C27" s="128"/>
      <c r="D27" s="129"/>
      <c r="E27" s="130"/>
      <c r="F27" s="21"/>
      <c r="J27" s="22" t="s">
        <v>46</v>
      </c>
    </row>
    <row r="28" spans="1:10" ht="22.5" customHeight="1">
      <c r="A28" s="95"/>
      <c r="B28" s="19"/>
      <c r="C28" s="131"/>
      <c r="D28" s="132"/>
      <c r="E28" s="133"/>
      <c r="F28" s="21"/>
      <c r="J28" s="22" t="s">
        <v>47</v>
      </c>
    </row>
    <row r="29" spans="1:10" ht="22.5" customHeight="1" thickBot="1">
      <c r="A29" s="73"/>
      <c r="B29" s="20"/>
      <c r="C29" s="134"/>
      <c r="D29" s="135"/>
      <c r="E29" s="136"/>
      <c r="F29" s="21"/>
      <c r="J29" s="22" t="s">
        <v>48</v>
      </c>
    </row>
    <row r="30" spans="1:10" ht="13.5" customHeight="1" thickBot="1">
      <c r="A30" s="80"/>
      <c r="B30" s="81"/>
      <c r="C30" s="81"/>
      <c r="D30" s="81"/>
      <c r="E30" s="81"/>
      <c r="F30" s="81"/>
      <c r="G30" s="81"/>
      <c r="H30" s="81"/>
      <c r="I30" s="81"/>
      <c r="J30" s="22" t="s">
        <v>42</v>
      </c>
    </row>
    <row r="31" spans="1:10" ht="18" customHeight="1">
      <c r="A31" s="113" t="s">
        <v>8</v>
      </c>
      <c r="B31" s="116"/>
      <c r="C31" s="117"/>
      <c r="D31" s="117"/>
      <c r="E31" s="117"/>
      <c r="F31" s="117"/>
      <c r="G31" s="117"/>
      <c r="H31" s="117"/>
      <c r="I31" s="118"/>
      <c r="J31" s="22" t="s">
        <v>43</v>
      </c>
    </row>
    <row r="32" spans="1:10" ht="18" customHeight="1">
      <c r="A32" s="114"/>
      <c r="B32" s="119"/>
      <c r="C32" s="120"/>
      <c r="D32" s="120"/>
      <c r="E32" s="120"/>
      <c r="F32" s="120"/>
      <c r="G32" s="120"/>
      <c r="H32" s="120"/>
      <c r="I32" s="121"/>
    </row>
    <row r="33" spans="1:11" ht="18" customHeight="1" thickBot="1">
      <c r="A33" s="115"/>
      <c r="B33" s="122"/>
      <c r="C33" s="123"/>
      <c r="D33" s="123"/>
      <c r="E33" s="123"/>
      <c r="F33" s="123"/>
      <c r="G33" s="123"/>
      <c r="H33" s="123"/>
      <c r="I33" s="124"/>
    </row>
    <row r="34" spans="1:11" ht="18" customHeight="1">
      <c r="A34" s="15"/>
      <c r="B34" s="64" t="s">
        <v>59</v>
      </c>
      <c r="C34" s="64"/>
      <c r="D34" s="64"/>
      <c r="E34" s="64"/>
      <c r="F34" s="64"/>
      <c r="G34" s="64"/>
      <c r="K34" s="22" t="s">
        <v>67</v>
      </c>
    </row>
    <row r="35" spans="1:11" ht="18" customHeight="1">
      <c r="B35" s="22" t="s">
        <v>54</v>
      </c>
    </row>
    <row r="36" spans="1:11" ht="18" customHeight="1">
      <c r="B36" s="22" t="s">
        <v>44</v>
      </c>
    </row>
    <row r="37" spans="1:11" ht="18" customHeight="1">
      <c r="B37" s="22" t="s">
        <v>53</v>
      </c>
    </row>
    <row r="38" spans="1:11" ht="18" customHeight="1">
      <c r="B38" s="22" t="s">
        <v>55</v>
      </c>
      <c r="K38" s="22" t="s">
        <v>67</v>
      </c>
    </row>
    <row r="39" spans="1:11" ht="18" customHeight="1">
      <c r="B39" s="22" t="s">
        <v>68</v>
      </c>
    </row>
    <row r="40" spans="1:11" ht="18" customHeight="1">
      <c r="B40" s="22" t="s">
        <v>69</v>
      </c>
      <c r="H40" s="65"/>
      <c r="I40" s="16" t="s">
        <v>45</v>
      </c>
    </row>
  </sheetData>
  <protectedRanges>
    <protectedRange sqref="A4:I4 B33:I33 C19:C24 E24 G16 C14:F16 D11:F11 C10:E10 B27:F29 B31:I32" name="範囲1"/>
  </protectedRanges>
  <mergeCells count="47">
    <mergeCell ref="A30:I30"/>
    <mergeCell ref="A31:A33"/>
    <mergeCell ref="B31:I33"/>
    <mergeCell ref="A25:I25"/>
    <mergeCell ref="A26:A29"/>
    <mergeCell ref="C26:E26"/>
    <mergeCell ref="C27:E27"/>
    <mergeCell ref="C28:E28"/>
    <mergeCell ref="C29:E29"/>
    <mergeCell ref="H13:I13"/>
    <mergeCell ref="A17:I17"/>
    <mergeCell ref="A18:A24"/>
    <mergeCell ref="H18:I18"/>
    <mergeCell ref="H19:H24"/>
    <mergeCell ref="I19:I24"/>
    <mergeCell ref="D9:E9"/>
    <mergeCell ref="E15:F15"/>
    <mergeCell ref="C16:D16"/>
    <mergeCell ref="E16:F16"/>
    <mergeCell ref="A5:A11"/>
    <mergeCell ref="C5:F5"/>
    <mergeCell ref="B8:B9"/>
    <mergeCell ref="A12:I12"/>
    <mergeCell ref="A13:A16"/>
    <mergeCell ref="C13:D13"/>
    <mergeCell ref="E13:F13"/>
    <mergeCell ref="C14:D14"/>
    <mergeCell ref="E14:F14"/>
    <mergeCell ref="C15:D15"/>
    <mergeCell ref="H5:I5"/>
    <mergeCell ref="C6:E6"/>
    <mergeCell ref="H6:I6"/>
    <mergeCell ref="G9:I9"/>
    <mergeCell ref="H11:I11"/>
    <mergeCell ref="A2:A3"/>
    <mergeCell ref="C2:H2"/>
    <mergeCell ref="C3:E3"/>
    <mergeCell ref="G3:I3"/>
    <mergeCell ref="A4:I4"/>
    <mergeCell ref="C10:E10"/>
    <mergeCell ref="H10:I10"/>
    <mergeCell ref="D11:F11"/>
    <mergeCell ref="C7:D7"/>
    <mergeCell ref="E7:F7"/>
    <mergeCell ref="H7:I7"/>
    <mergeCell ref="D8:F8"/>
    <mergeCell ref="H8:I8"/>
  </mergeCells>
  <phoneticPr fontId="2"/>
  <dataValidations count="4">
    <dataValidation type="list" allowBlank="1" showInputMessage="1" showErrorMessage="1" sqref="C3:E3">
      <formula1>$J$2:$J$5</formula1>
    </dataValidation>
    <dataValidation type="list" allowBlank="1" showInputMessage="1" showErrorMessage="1" sqref="E19">
      <formula1>$J$8:$J$10</formula1>
    </dataValidation>
    <dataValidation type="list" allowBlank="1" showInputMessage="1" showErrorMessage="1" sqref="C27:E29">
      <formula1>$J$26:$J$31</formula1>
    </dataValidation>
    <dataValidation type="list" allowBlank="1" showInputMessage="1" showErrorMessage="1" sqref="C2:H2">
      <formula1>$J$14:$J$18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明細表白紙枠</vt:lpstr>
      <vt:lpstr>明細表白紙枠!Print_Area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ハイパー品川</dc:creator>
  <cp:lastModifiedBy>ymgswim</cp:lastModifiedBy>
  <cp:lastPrinted>2025-03-22T06:31:25Z</cp:lastPrinted>
  <dcterms:created xsi:type="dcterms:W3CDTF">2013-03-21T06:09:56Z</dcterms:created>
  <dcterms:modified xsi:type="dcterms:W3CDTF">2025-03-22T06:32:28Z</dcterms:modified>
</cp:coreProperties>
</file>